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6" windowHeight="789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5" i="1"/>
  <c r="L176" i="1" s="1"/>
  <c r="L165" i="1"/>
  <c r="L156" i="1"/>
  <c r="L146" i="1"/>
  <c r="L157" i="1" s="1"/>
  <c r="L137" i="1"/>
  <c r="L127" i="1"/>
  <c r="L119" i="1"/>
  <c r="L118" i="1"/>
  <c r="L108" i="1"/>
  <c r="L99" i="1"/>
  <c r="L89" i="1"/>
  <c r="L100" i="1" s="1"/>
  <c r="L80" i="1"/>
  <c r="L70" i="1"/>
  <c r="L81" i="1" s="1"/>
  <c r="L62" i="1"/>
  <c r="L61" i="1"/>
  <c r="L51" i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76" i="1"/>
  <c r="H157" i="1"/>
  <c r="G138" i="1"/>
  <c r="L138" i="1"/>
  <c r="J138" i="1"/>
  <c r="G119" i="1"/>
  <c r="J100" i="1"/>
  <c r="F100" i="1"/>
  <c r="I100" i="1"/>
  <c r="F81" i="1"/>
  <c r="I81" i="1"/>
  <c r="J62" i="1"/>
  <c r="I62" i="1"/>
  <c r="F62" i="1"/>
  <c r="G62" i="1"/>
  <c r="H43" i="1"/>
  <c r="I43" i="1"/>
  <c r="G100" i="1"/>
  <c r="I119" i="1"/>
  <c r="H138" i="1"/>
  <c r="J157" i="1"/>
  <c r="H176" i="1"/>
  <c r="J195" i="1"/>
  <c r="F43" i="1"/>
  <c r="J43" i="1"/>
  <c r="H62" i="1"/>
  <c r="J81" i="1"/>
  <c r="G81" i="1"/>
  <c r="H100" i="1"/>
  <c r="J119" i="1"/>
  <c r="I138" i="1"/>
  <c r="G157" i="1"/>
  <c r="I176" i="1"/>
  <c r="G195" i="1"/>
  <c r="H81" i="1"/>
  <c r="L196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J196" i="1"/>
  <c r="F196" i="1"/>
  <c r="H196" i="1"/>
</calcChain>
</file>

<file path=xl/sharedStrings.xml><?xml version="1.0" encoding="utf-8"?>
<sst xmlns="http://schemas.openxmlformats.org/spreadsheetml/2006/main" count="324" uniqueCount="98">
  <si>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</si>
  <si>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</si>
  <si>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</si>
  <si>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</si>
  <si>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</si>
  <si>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</si>
  <si>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</si>
  <si>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</si>
  <si>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</si>
  <si>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</si>
  <si>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</si>
  <si>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</si>
  <si>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</si>
  <si>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</si>
  <si>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</si>
  <si>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</si>
  <si>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</si>
  <si>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</si>
  <si>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</si>
  <si>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</si>
  <si>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</si>
  <si>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</si>
  <si>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</si>
  <si>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</si>
  <si>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</si>
  <si>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</si>
  <si>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</si>
  <si>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</si>
  <si>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</si>
  <si>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</si>
  <si>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</si>
  <si>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</si>
  <si>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</si>
  <si>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</si>
  <si>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</si>
  <si>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</si>
  <si>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</si>
  <si>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</si>
  <si>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</si>
  <si>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ЛНР «ЛСШ № 67 имени В.Х. Тернового»</t>
  </si>
  <si>
    <t>Каша овсяная молочная с изюмом</t>
  </si>
  <si>
    <t>Чай с лимоном</t>
  </si>
  <si>
    <t>Фрукты по сезону</t>
  </si>
  <si>
    <t>Хлеб пшеничный</t>
  </si>
  <si>
    <t>Хлеб ржаной</t>
  </si>
  <si>
    <t>Овощи натуральные по сезону (огурцы или помидоры)</t>
  </si>
  <si>
    <t>Суп картофельный с бобовыми</t>
  </si>
  <si>
    <t>Котлеты рубленные из птицы с томатным соусом</t>
  </si>
  <si>
    <t>Каша пшеничная рассыпчатая</t>
  </si>
  <si>
    <t>Компот из смеси сухофруктов</t>
  </si>
  <si>
    <t>Гренки из пшенитчного хлеба</t>
  </si>
  <si>
    <t>Платова Р.А.</t>
  </si>
  <si>
    <t xml:space="preserve">Котлеты рубленные, запеченные с соусом </t>
  </si>
  <si>
    <t>Салат из свеклы отварной</t>
  </si>
  <si>
    <t>Макаронные изделия отварные</t>
  </si>
  <si>
    <t>202.1</t>
  </si>
  <si>
    <t>Суп картофельный с макаронными изделиями</t>
  </si>
  <si>
    <t>Котлеты рыбные паровые</t>
  </si>
  <si>
    <t>Рис отварной</t>
  </si>
  <si>
    <t>Компот из свежих плодов (1-ый вариант)</t>
  </si>
  <si>
    <t>Хлеб пшеничый</t>
  </si>
  <si>
    <t>342.1</t>
  </si>
  <si>
    <t>Запеканка из творога с молоком сгущенным</t>
  </si>
  <si>
    <t>Чай с сахаром</t>
  </si>
  <si>
    <t>Плоды свежие</t>
  </si>
  <si>
    <t>хлеб ченр.</t>
  </si>
  <si>
    <t>Винегрет овощной</t>
  </si>
  <si>
    <t>Суп картофельный с мясными фрикадельками</t>
  </si>
  <si>
    <t>Оладьи из печени</t>
  </si>
  <si>
    <t>Каша гречневая рассыпчатая</t>
  </si>
  <si>
    <t>Соки овощные, фруктовые и ягогдные</t>
  </si>
  <si>
    <t>Каша манная молочная жидкая</t>
  </si>
  <si>
    <t>сладкое</t>
  </si>
  <si>
    <t>Зефир</t>
  </si>
  <si>
    <t>Какао с молоком</t>
  </si>
  <si>
    <t>Борщ с капустой и картофелем</t>
  </si>
  <si>
    <t>Жаркое по-домашнему</t>
  </si>
  <si>
    <t>Икра кабачковая консервированная</t>
  </si>
  <si>
    <t>Омлет натуральный</t>
  </si>
  <si>
    <t>Суп картофельный с крупой гречневой</t>
  </si>
  <si>
    <t>Пюре картофельное</t>
  </si>
  <si>
    <t>Макароны с сыром</t>
  </si>
  <si>
    <t>Яйца вареные</t>
  </si>
  <si>
    <t>Котлеты Московские</t>
  </si>
  <si>
    <t>Рассольник Ленинградский</t>
  </si>
  <si>
    <t>Плов из птицы</t>
  </si>
  <si>
    <t>Печенье</t>
  </si>
  <si>
    <t>Салат из свеклы с зеленным горошком</t>
  </si>
  <si>
    <t>Каша вязкая молочная из гречневой крупы</t>
  </si>
  <si>
    <t>Сыр (порциями)</t>
  </si>
  <si>
    <t>Суп картофельный с клецками</t>
  </si>
  <si>
    <t>Оладьи из печени со сметанным соусом</t>
  </si>
  <si>
    <t>Тефтели мясные 2 вариант</t>
  </si>
  <si>
    <t>Кофейный напиток с молоком</t>
  </si>
  <si>
    <t>Котлеты или биточки рыбные запеченные</t>
  </si>
  <si>
    <t>Рагу из птицы</t>
  </si>
  <si>
    <t>Плов из отварной говядины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</si>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</sst>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9" activePane="bottomRight" state="frozen"/>
      <selection pane="topRight" activeCell="E1" sqref="E1"/>
      <selection pane="bottomLeft" activeCell="A6" sqref="A6"/>
      <selection pane="bottomRight" activeCell="G143" sqref="G14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/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51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52">
        <v>220</v>
      </c>
      <c r="G6" s="52">
        <v>11.1</v>
      </c>
      <c r="H6" s="52">
        <v>17.899999999999999</v>
      </c>
      <c r="I6" s="53">
        <v>45.1</v>
      </c>
      <c r="J6" s="40">
        <v>377.5</v>
      </c>
      <c r="K6" s="41">
        <v>177</v>
      </c>
      <c r="L6" s="40"/>
    </row>
    <row r="7" spans="1:12" ht="14.4" x14ac:dyDescent="0.3">
      <c r="A7" s="23"/>
      <c r="B7" s="15"/>
      <c r="C7" s="11"/>
      <c r="D7" s="6" t="s">
        <v>32</v>
      </c>
      <c r="E7" s="54" t="s">
        <v>44</v>
      </c>
      <c r="F7" s="43">
        <v>30</v>
      </c>
      <c r="G7" s="55">
        <v>2</v>
      </c>
      <c r="H7" s="55">
        <v>0.3</v>
      </c>
      <c r="I7" s="56">
        <v>12.7</v>
      </c>
      <c r="J7" s="43">
        <v>61.2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54" t="s">
        <v>41</v>
      </c>
      <c r="F8" s="55">
        <v>200</v>
      </c>
      <c r="G8" s="55">
        <v>0.2</v>
      </c>
      <c r="H8" s="55">
        <v>0</v>
      </c>
      <c r="I8" s="56">
        <v>14.6</v>
      </c>
      <c r="J8" s="43">
        <v>60.4</v>
      </c>
      <c r="K8" s="44">
        <v>377</v>
      </c>
      <c r="L8" s="43"/>
    </row>
    <row r="9" spans="1:12" ht="14.4" x14ac:dyDescent="0.3">
      <c r="A9" s="23"/>
      <c r="B9" s="15"/>
      <c r="C9" s="11"/>
      <c r="D9" s="7" t="s">
        <v>23</v>
      </c>
      <c r="E9" s="54" t="s">
        <v>43</v>
      </c>
      <c r="F9" s="55">
        <v>30</v>
      </c>
      <c r="G9" s="55">
        <v>2.2000000000000002</v>
      </c>
      <c r="H9" s="55">
        <v>0.2</v>
      </c>
      <c r="I9" s="56">
        <v>15.1</v>
      </c>
      <c r="J9" s="43">
        <v>71</v>
      </c>
      <c r="K9" s="44"/>
      <c r="L9" s="43"/>
    </row>
    <row r="10" spans="1:12" ht="15" thickBot="1" x14ac:dyDescent="0.35">
      <c r="A10" s="23"/>
      <c r="B10" s="15"/>
      <c r="C10" s="11"/>
      <c r="D10" s="7" t="s">
        <v>24</v>
      </c>
      <c r="E10" s="57" t="s">
        <v>42</v>
      </c>
      <c r="F10" s="58">
        <v>100</v>
      </c>
      <c r="G10" s="58">
        <v>0.4</v>
      </c>
      <c r="H10" s="58">
        <v>0.4</v>
      </c>
      <c r="I10" s="59">
        <v>9.8000000000000007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15.9</v>
      </c>
      <c r="H13" s="19">
        <f t="shared" si="0"/>
        <v>18.799999999999997</v>
      </c>
      <c r="I13" s="19">
        <f t="shared" si="0"/>
        <v>97.299999999999983</v>
      </c>
      <c r="J13" s="19">
        <f t="shared" si="0"/>
        <v>617.09999999999991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45</v>
      </c>
      <c r="F14" s="61">
        <v>60</v>
      </c>
      <c r="G14" s="61">
        <v>0.7</v>
      </c>
      <c r="H14" s="61">
        <v>0.1</v>
      </c>
      <c r="I14" s="62">
        <v>2.2999999999999998</v>
      </c>
      <c r="J14" s="61">
        <v>14.4</v>
      </c>
      <c r="K14" s="63">
        <v>71</v>
      </c>
      <c r="L14" s="43"/>
    </row>
    <row r="15" spans="1:12" ht="14.4" x14ac:dyDescent="0.3">
      <c r="A15" s="23"/>
      <c r="B15" s="15"/>
      <c r="C15" s="11"/>
      <c r="D15" s="7" t="s">
        <v>27</v>
      </c>
      <c r="E15" s="54" t="s">
        <v>46</v>
      </c>
      <c r="F15" s="55">
        <v>250</v>
      </c>
      <c r="G15" s="55">
        <v>6.4</v>
      </c>
      <c r="H15" s="55">
        <v>4.5</v>
      </c>
      <c r="I15" s="56">
        <v>18.600000000000001</v>
      </c>
      <c r="J15" s="55">
        <v>141</v>
      </c>
      <c r="K15" s="6">
        <v>99</v>
      </c>
      <c r="L15" s="43"/>
    </row>
    <row r="16" spans="1:12" ht="14.4" x14ac:dyDescent="0.3">
      <c r="A16" s="23"/>
      <c r="B16" s="15"/>
      <c r="C16" s="11"/>
      <c r="D16" s="7" t="s">
        <v>28</v>
      </c>
      <c r="E16" s="54" t="s">
        <v>47</v>
      </c>
      <c r="F16" s="55">
        <v>90</v>
      </c>
      <c r="G16" s="55">
        <v>9.8000000000000007</v>
      </c>
      <c r="H16" s="55">
        <v>14.5</v>
      </c>
      <c r="I16" s="56">
        <v>10.199999999999999</v>
      </c>
      <c r="J16" s="55">
        <v>209.4</v>
      </c>
      <c r="K16" s="6">
        <v>294</v>
      </c>
      <c r="L16" s="43"/>
    </row>
    <row r="17" spans="1:12" ht="14.4" x14ac:dyDescent="0.3">
      <c r="A17" s="23"/>
      <c r="B17" s="15"/>
      <c r="C17" s="11"/>
      <c r="D17" s="7" t="s">
        <v>29</v>
      </c>
      <c r="E17" s="54" t="s">
        <v>48</v>
      </c>
      <c r="F17" s="55">
        <v>150</v>
      </c>
      <c r="G17" s="55">
        <v>6.6</v>
      </c>
      <c r="H17" s="55">
        <v>5.4</v>
      </c>
      <c r="I17" s="55">
        <v>38.4</v>
      </c>
      <c r="J17" s="55">
        <v>228.5</v>
      </c>
      <c r="K17" s="6">
        <v>181</v>
      </c>
      <c r="L17" s="43"/>
    </row>
    <row r="18" spans="1:12" ht="14.4" x14ac:dyDescent="0.3">
      <c r="A18" s="23"/>
      <c r="B18" s="15"/>
      <c r="C18" s="11"/>
      <c r="D18" s="7" t="s">
        <v>30</v>
      </c>
      <c r="E18" s="54" t="s">
        <v>49</v>
      </c>
      <c r="F18" s="55">
        <v>200</v>
      </c>
      <c r="G18" s="55">
        <v>0</v>
      </c>
      <c r="H18" s="55">
        <v>0</v>
      </c>
      <c r="I18" s="56">
        <v>19.399999999999999</v>
      </c>
      <c r="J18" s="55">
        <v>77.400000000000006</v>
      </c>
      <c r="K18" s="6">
        <v>349</v>
      </c>
      <c r="L18" s="43"/>
    </row>
    <row r="19" spans="1:12" ht="14.4" x14ac:dyDescent="0.3">
      <c r="A19" s="23"/>
      <c r="B19" s="15"/>
      <c r="C19" s="11"/>
      <c r="D19" s="7" t="s">
        <v>31</v>
      </c>
      <c r="E19" s="54" t="s">
        <v>50</v>
      </c>
      <c r="F19" s="55">
        <v>40</v>
      </c>
      <c r="G19" s="55">
        <v>5.5</v>
      </c>
      <c r="H19" s="55">
        <v>2.1</v>
      </c>
      <c r="I19" s="56">
        <v>37.4</v>
      </c>
      <c r="J19" s="55">
        <v>190.6</v>
      </c>
      <c r="K19" s="6">
        <v>115</v>
      </c>
      <c r="L19" s="43"/>
    </row>
    <row r="20" spans="1:12" ht="14.4" x14ac:dyDescent="0.3">
      <c r="A20" s="23"/>
      <c r="B20" s="15"/>
      <c r="C20" s="11"/>
      <c r="D20" s="7" t="s">
        <v>32</v>
      </c>
      <c r="E20" s="54" t="s">
        <v>44</v>
      </c>
      <c r="F20" s="55">
        <v>30</v>
      </c>
      <c r="G20" s="55">
        <v>2</v>
      </c>
      <c r="H20" s="55">
        <v>0.3</v>
      </c>
      <c r="I20" s="56">
        <v>12.7</v>
      </c>
      <c r="J20" s="55">
        <v>61.2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31</v>
      </c>
      <c r="H23" s="19">
        <f t="shared" si="2"/>
        <v>26.900000000000002</v>
      </c>
      <c r="I23" s="19">
        <f t="shared" si="2"/>
        <v>139</v>
      </c>
      <c r="J23" s="19">
        <f t="shared" si="2"/>
        <v>922.5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1400</v>
      </c>
      <c r="G24" s="32">
        <f t="shared" ref="G24:J24" si="4">G13+G23</f>
        <v>46.9</v>
      </c>
      <c r="H24" s="32">
        <f t="shared" si="4"/>
        <v>45.7</v>
      </c>
      <c r="I24" s="32">
        <f t="shared" si="4"/>
        <v>236.29999999999998</v>
      </c>
      <c r="J24" s="32">
        <f t="shared" si="4"/>
        <v>1539.6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52</v>
      </c>
      <c r="F25" s="52">
        <v>90</v>
      </c>
      <c r="G25" s="52">
        <v>8.6</v>
      </c>
      <c r="H25" s="52">
        <v>14.5</v>
      </c>
      <c r="I25" s="53">
        <v>9</v>
      </c>
      <c r="J25" s="40">
        <v>204</v>
      </c>
      <c r="K25" s="41">
        <v>273</v>
      </c>
      <c r="L25" s="40"/>
    </row>
    <row r="26" spans="1:12" ht="14.4" x14ac:dyDescent="0.3">
      <c r="A26" s="14"/>
      <c r="B26" s="15"/>
      <c r="C26" s="11"/>
      <c r="D26" s="6" t="s">
        <v>26</v>
      </c>
      <c r="E26" s="54" t="s">
        <v>53</v>
      </c>
      <c r="F26" s="55">
        <v>60</v>
      </c>
      <c r="G26" s="55">
        <v>0.8</v>
      </c>
      <c r="H26" s="55">
        <v>3.7</v>
      </c>
      <c r="I26" s="56">
        <v>5</v>
      </c>
      <c r="J26" s="43">
        <v>56</v>
      </c>
      <c r="K26" s="44">
        <v>52</v>
      </c>
      <c r="L26" s="43"/>
    </row>
    <row r="27" spans="1:12" ht="14.4" x14ac:dyDescent="0.3">
      <c r="A27" s="14"/>
      <c r="B27" s="15"/>
      <c r="C27" s="11"/>
      <c r="D27" s="7" t="s">
        <v>22</v>
      </c>
      <c r="E27" s="54" t="s">
        <v>41</v>
      </c>
      <c r="F27" s="55">
        <v>200</v>
      </c>
      <c r="G27" s="55">
        <v>0.2</v>
      </c>
      <c r="H27" s="55">
        <v>0</v>
      </c>
      <c r="I27" s="56">
        <v>14.6</v>
      </c>
      <c r="J27" s="43">
        <v>60.4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54" t="s">
        <v>44</v>
      </c>
      <c r="F28" s="55">
        <v>30</v>
      </c>
      <c r="G28" s="55">
        <v>2</v>
      </c>
      <c r="H28" s="55">
        <v>0.3</v>
      </c>
      <c r="I28" s="56">
        <v>12.7</v>
      </c>
      <c r="J28" s="43">
        <v>61.2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29</v>
      </c>
      <c r="E30" s="42" t="s">
        <v>54</v>
      </c>
      <c r="F30" s="43">
        <v>150</v>
      </c>
      <c r="G30" s="43">
        <v>5.6</v>
      </c>
      <c r="H30" s="43">
        <v>0.7</v>
      </c>
      <c r="I30" s="43">
        <v>35.9</v>
      </c>
      <c r="J30" s="43">
        <v>172.1</v>
      </c>
      <c r="K30" s="44" t="s">
        <v>55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17.2</v>
      </c>
      <c r="H32" s="19">
        <f t="shared" ref="H32" si="7">SUM(H25:H31)</f>
        <v>19.2</v>
      </c>
      <c r="I32" s="19">
        <f t="shared" ref="I32" si="8">SUM(I25:I31)</f>
        <v>77.199999999999989</v>
      </c>
      <c r="J32" s="19">
        <f t="shared" ref="J32:L32" si="9">SUM(J25:J31)</f>
        <v>553.69999999999993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45</v>
      </c>
      <c r="F33" s="61">
        <v>60</v>
      </c>
      <c r="G33" s="61">
        <v>0.7</v>
      </c>
      <c r="H33" s="61">
        <v>0.1</v>
      </c>
      <c r="I33" s="62">
        <v>2.2999999999999998</v>
      </c>
      <c r="J33" s="61">
        <v>14.4</v>
      </c>
      <c r="K33" s="63">
        <v>71</v>
      </c>
      <c r="L33" s="43"/>
    </row>
    <row r="34" spans="1:12" ht="14.4" x14ac:dyDescent="0.3">
      <c r="A34" s="14"/>
      <c r="B34" s="15"/>
      <c r="C34" s="11"/>
      <c r="D34" s="7" t="s">
        <v>27</v>
      </c>
      <c r="E34" s="54" t="s">
        <v>56</v>
      </c>
      <c r="F34" s="55">
        <v>250</v>
      </c>
      <c r="G34" s="55">
        <v>2.8</v>
      </c>
      <c r="H34" s="55">
        <v>2.9</v>
      </c>
      <c r="I34" s="56">
        <v>20.2</v>
      </c>
      <c r="J34" s="55">
        <v>118</v>
      </c>
      <c r="K34" s="6">
        <v>103</v>
      </c>
      <c r="L34" s="43"/>
    </row>
    <row r="35" spans="1:12" ht="14.4" x14ac:dyDescent="0.3">
      <c r="A35" s="14"/>
      <c r="B35" s="15"/>
      <c r="C35" s="11"/>
      <c r="D35" s="7" t="s">
        <v>28</v>
      </c>
      <c r="E35" s="54" t="s">
        <v>57</v>
      </c>
      <c r="F35" s="55">
        <v>90</v>
      </c>
      <c r="G35" s="55">
        <v>10.3</v>
      </c>
      <c r="H35" s="55">
        <v>3.8</v>
      </c>
      <c r="I35" s="56">
        <v>6.5</v>
      </c>
      <c r="J35" s="55">
        <v>104.1</v>
      </c>
      <c r="K35" s="6">
        <v>257</v>
      </c>
      <c r="L35" s="43"/>
    </row>
    <row r="36" spans="1:12" ht="14.4" x14ac:dyDescent="0.3">
      <c r="A36" s="14"/>
      <c r="B36" s="15"/>
      <c r="C36" s="11"/>
      <c r="D36" s="7" t="s">
        <v>29</v>
      </c>
      <c r="E36" s="54" t="s">
        <v>58</v>
      </c>
      <c r="F36" s="55">
        <v>150</v>
      </c>
      <c r="G36" s="55">
        <v>24.7</v>
      </c>
      <c r="H36" s="55">
        <v>39.5</v>
      </c>
      <c r="I36" s="55">
        <v>258.8</v>
      </c>
      <c r="J36" s="55">
        <v>1489.3</v>
      </c>
      <c r="K36" s="6">
        <v>304</v>
      </c>
      <c r="L36" s="43"/>
    </row>
    <row r="37" spans="1:12" ht="14.4" x14ac:dyDescent="0.3">
      <c r="A37" s="14"/>
      <c r="B37" s="15"/>
      <c r="C37" s="11"/>
      <c r="D37" s="7" t="s">
        <v>30</v>
      </c>
      <c r="E37" s="54" t="s">
        <v>59</v>
      </c>
      <c r="F37" s="55">
        <v>200</v>
      </c>
      <c r="G37" s="55">
        <v>0.2</v>
      </c>
      <c r="H37" s="55">
        <v>0.2</v>
      </c>
      <c r="I37" s="56">
        <v>27</v>
      </c>
      <c r="J37" s="55">
        <v>111.1</v>
      </c>
      <c r="K37" s="6" t="s">
        <v>61</v>
      </c>
      <c r="L37" s="43"/>
    </row>
    <row r="38" spans="1:12" ht="14.4" x14ac:dyDescent="0.3">
      <c r="A38" s="14"/>
      <c r="B38" s="15"/>
      <c r="C38" s="11"/>
      <c r="D38" s="7" t="s">
        <v>31</v>
      </c>
      <c r="E38" s="54" t="s">
        <v>60</v>
      </c>
      <c r="F38" s="55">
        <v>60</v>
      </c>
      <c r="G38" s="55">
        <v>4.4000000000000004</v>
      </c>
      <c r="H38" s="55">
        <v>0.4</v>
      </c>
      <c r="I38" s="56">
        <v>30.1</v>
      </c>
      <c r="J38" s="55">
        <v>142.1</v>
      </c>
      <c r="K38" s="6"/>
      <c r="L38" s="43"/>
    </row>
    <row r="39" spans="1:12" ht="14.4" x14ac:dyDescent="0.3">
      <c r="A39" s="14"/>
      <c r="B39" s="15"/>
      <c r="C39" s="11"/>
      <c r="D39" s="7" t="s">
        <v>32</v>
      </c>
      <c r="E39" s="54" t="s">
        <v>44</v>
      </c>
      <c r="F39" s="55">
        <v>40</v>
      </c>
      <c r="G39" s="55">
        <v>2.6</v>
      </c>
      <c r="H39" s="55">
        <v>0.4</v>
      </c>
      <c r="I39" s="56">
        <v>17</v>
      </c>
      <c r="J39" s="55">
        <v>81.599999999999994</v>
      </c>
      <c r="K39" s="6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45.7</v>
      </c>
      <c r="H42" s="19">
        <f t="shared" ref="H42" si="11">SUM(H33:H41)</f>
        <v>47.3</v>
      </c>
      <c r="I42" s="19">
        <f t="shared" ref="I42" si="12">SUM(I33:I41)</f>
        <v>361.90000000000003</v>
      </c>
      <c r="J42" s="19">
        <f t="shared" ref="J42:L42" si="13">SUM(J33:J41)</f>
        <v>2060.6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1380</v>
      </c>
      <c r="G43" s="32">
        <f t="shared" ref="G43" si="14">G32+G42</f>
        <v>62.900000000000006</v>
      </c>
      <c r="H43" s="32">
        <f t="shared" ref="H43" si="15">H32+H42</f>
        <v>66.5</v>
      </c>
      <c r="I43" s="32">
        <f t="shared" ref="I43" si="16">I32+I42</f>
        <v>439.1</v>
      </c>
      <c r="J43" s="32">
        <f t="shared" ref="J43:L43" si="17">J32+J42</f>
        <v>2614.2999999999997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62</v>
      </c>
      <c r="F44" s="52">
        <v>150</v>
      </c>
      <c r="G44" s="52">
        <v>22.9</v>
      </c>
      <c r="H44" s="52">
        <v>16.899999999999999</v>
      </c>
      <c r="I44" s="53">
        <v>23.3</v>
      </c>
      <c r="J44" s="40">
        <v>339.3</v>
      </c>
      <c r="K44" s="41">
        <v>223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4" t="s">
        <v>63</v>
      </c>
      <c r="F46" s="55">
        <v>200</v>
      </c>
      <c r="G46" s="55">
        <v>0.1</v>
      </c>
      <c r="H46" s="55">
        <v>0</v>
      </c>
      <c r="I46" s="56">
        <v>14.7</v>
      </c>
      <c r="J46" s="43">
        <v>59.3</v>
      </c>
      <c r="K46" s="44">
        <v>376</v>
      </c>
      <c r="L46" s="43"/>
    </row>
    <row r="47" spans="1:12" ht="14.4" x14ac:dyDescent="0.3">
      <c r="A47" s="23"/>
      <c r="B47" s="15"/>
      <c r="C47" s="11"/>
      <c r="D47" s="7" t="s">
        <v>23</v>
      </c>
      <c r="E47" s="54" t="s">
        <v>43</v>
      </c>
      <c r="F47" s="55">
        <v>40</v>
      </c>
      <c r="G47" s="55">
        <v>2.9</v>
      </c>
      <c r="H47" s="55">
        <v>0.2</v>
      </c>
      <c r="I47" s="56">
        <v>20.100000000000001</v>
      </c>
      <c r="J47" s="43">
        <v>94.7</v>
      </c>
      <c r="K47" s="44"/>
      <c r="L47" s="43"/>
    </row>
    <row r="48" spans="1:12" ht="15" thickBot="1" x14ac:dyDescent="0.35">
      <c r="A48" s="23"/>
      <c r="B48" s="15"/>
      <c r="C48" s="11"/>
      <c r="D48" s="7" t="s">
        <v>24</v>
      </c>
      <c r="E48" s="57" t="s">
        <v>64</v>
      </c>
      <c r="F48" s="58">
        <v>100</v>
      </c>
      <c r="G48" s="58">
        <v>0.4</v>
      </c>
      <c r="H48" s="58">
        <v>0.4</v>
      </c>
      <c r="I48" s="59">
        <v>9.8000000000000007</v>
      </c>
      <c r="J48" s="43">
        <v>47</v>
      </c>
      <c r="K48" s="44">
        <v>338</v>
      </c>
      <c r="L48" s="43"/>
    </row>
    <row r="49" spans="1:12" ht="14.4" x14ac:dyDescent="0.3">
      <c r="A49" s="23"/>
      <c r="B49" s="15"/>
      <c r="C49" s="11"/>
      <c r="D49" s="6" t="s">
        <v>65</v>
      </c>
      <c r="E49" s="54" t="s">
        <v>44</v>
      </c>
      <c r="F49" s="55">
        <v>30</v>
      </c>
      <c r="G49" s="55">
        <v>2</v>
      </c>
      <c r="H49" s="55">
        <v>0.3</v>
      </c>
      <c r="I49" s="56">
        <v>12.7</v>
      </c>
      <c r="J49" s="43">
        <v>61.2</v>
      </c>
      <c r="K49" s="44"/>
      <c r="L49" s="43"/>
    </row>
    <row r="50" spans="1:12" ht="14.4" x14ac:dyDescent="0.3">
      <c r="A50" s="23"/>
      <c r="B50" s="15"/>
      <c r="C50" s="11"/>
      <c r="D50" s="6"/>
      <c r="E50" s="54"/>
      <c r="F50" s="55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28.299999999999997</v>
      </c>
      <c r="H51" s="19">
        <f t="shared" ref="H51" si="19">SUM(H44:H50)</f>
        <v>17.799999999999997</v>
      </c>
      <c r="I51" s="19">
        <f t="shared" ref="I51" si="20">SUM(I44:I50)</f>
        <v>80.600000000000009</v>
      </c>
      <c r="J51" s="19">
        <f t="shared" ref="J51:L51" si="21">SUM(J44:J50)</f>
        <v>601.5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66</v>
      </c>
      <c r="F52" s="61">
        <v>60</v>
      </c>
      <c r="G52" s="61">
        <v>0.8</v>
      </c>
      <c r="H52" s="61">
        <v>6.1</v>
      </c>
      <c r="I52" s="62">
        <v>4.4000000000000004</v>
      </c>
      <c r="J52" s="61">
        <v>76.3</v>
      </c>
      <c r="K52" s="63">
        <v>67</v>
      </c>
      <c r="L52" s="43"/>
    </row>
    <row r="53" spans="1:12" ht="14.4" x14ac:dyDescent="0.3">
      <c r="A53" s="23"/>
      <c r="B53" s="15"/>
      <c r="C53" s="11"/>
      <c r="D53" s="7" t="s">
        <v>27</v>
      </c>
      <c r="E53" s="54" t="s">
        <v>67</v>
      </c>
      <c r="F53" s="55">
        <v>250</v>
      </c>
      <c r="G53" s="55">
        <v>9.9</v>
      </c>
      <c r="H53" s="55">
        <v>9.3000000000000007</v>
      </c>
      <c r="I53" s="56">
        <v>17.899999999999999</v>
      </c>
      <c r="J53" s="55">
        <v>192.9</v>
      </c>
      <c r="K53" s="6">
        <v>104</v>
      </c>
      <c r="L53" s="43"/>
    </row>
    <row r="54" spans="1:12" ht="14.4" x14ac:dyDescent="0.3">
      <c r="A54" s="23"/>
      <c r="B54" s="15"/>
      <c r="C54" s="11"/>
      <c r="D54" s="7" t="s">
        <v>28</v>
      </c>
      <c r="E54" s="54" t="s">
        <v>68</v>
      </c>
      <c r="F54" s="55">
        <v>90</v>
      </c>
      <c r="G54" s="55">
        <v>15.1</v>
      </c>
      <c r="H54" s="55">
        <v>21.7</v>
      </c>
      <c r="I54" s="56">
        <v>5.5</v>
      </c>
      <c r="J54" s="55">
        <v>295.60000000000002</v>
      </c>
      <c r="K54" s="6">
        <v>282</v>
      </c>
      <c r="L54" s="43"/>
    </row>
    <row r="55" spans="1:12" ht="14.4" x14ac:dyDescent="0.3">
      <c r="A55" s="23"/>
      <c r="B55" s="15"/>
      <c r="C55" s="11"/>
      <c r="D55" s="7" t="s">
        <v>29</v>
      </c>
      <c r="E55" s="54" t="s">
        <v>69</v>
      </c>
      <c r="F55" s="55">
        <v>150</v>
      </c>
      <c r="G55" s="55">
        <v>3.6</v>
      </c>
      <c r="H55" s="55">
        <v>4.5999999999999996</v>
      </c>
      <c r="I55" s="55">
        <v>37.700000000000003</v>
      </c>
      <c r="J55" s="55">
        <v>206</v>
      </c>
      <c r="K55" s="6">
        <v>323</v>
      </c>
      <c r="L55" s="43"/>
    </row>
    <row r="56" spans="1:12" ht="14.4" x14ac:dyDescent="0.3">
      <c r="A56" s="23"/>
      <c r="B56" s="15"/>
      <c r="C56" s="11"/>
      <c r="D56" s="7" t="s">
        <v>30</v>
      </c>
      <c r="E56" s="54" t="s">
        <v>70</v>
      </c>
      <c r="F56" s="55">
        <v>200</v>
      </c>
      <c r="G56" s="55">
        <v>1</v>
      </c>
      <c r="H56" s="55">
        <v>0.2</v>
      </c>
      <c r="I56" s="56">
        <v>19.600000000000001</v>
      </c>
      <c r="J56" s="55">
        <v>83.4</v>
      </c>
      <c r="K56" s="6">
        <v>389</v>
      </c>
      <c r="L56" s="43"/>
    </row>
    <row r="57" spans="1:12" ht="14.4" x14ac:dyDescent="0.3">
      <c r="A57" s="23"/>
      <c r="B57" s="15"/>
      <c r="C57" s="11"/>
      <c r="D57" s="7" t="s">
        <v>31</v>
      </c>
      <c r="E57" s="54" t="s">
        <v>60</v>
      </c>
      <c r="F57" s="55">
        <v>40</v>
      </c>
      <c r="G57" s="55">
        <v>2.9</v>
      </c>
      <c r="H57" s="55">
        <v>0.2</v>
      </c>
      <c r="I57" s="56">
        <v>20.100000000000001</v>
      </c>
      <c r="J57" s="55">
        <v>94.7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54" t="s">
        <v>44</v>
      </c>
      <c r="F58" s="55">
        <v>40</v>
      </c>
      <c r="G58" s="55">
        <v>2.6</v>
      </c>
      <c r="H58" s="55">
        <v>0.4</v>
      </c>
      <c r="I58" s="56">
        <v>17</v>
      </c>
      <c r="J58" s="55">
        <v>81.599999999999994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35.900000000000006</v>
      </c>
      <c r="H61" s="19">
        <f t="shared" ref="H61" si="23">SUM(H52:H60)</f>
        <v>42.500000000000007</v>
      </c>
      <c r="I61" s="19">
        <f t="shared" ref="I61" si="24">SUM(I52:I60)</f>
        <v>122.19999999999999</v>
      </c>
      <c r="J61" s="19">
        <f t="shared" ref="J61:L61" si="25">SUM(J52:J60)</f>
        <v>1030.5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1350</v>
      </c>
      <c r="G62" s="32">
        <f t="shared" ref="G62" si="26">G51+G61</f>
        <v>64.2</v>
      </c>
      <c r="H62" s="32">
        <f t="shared" ref="H62" si="27">H51+H61</f>
        <v>60.300000000000004</v>
      </c>
      <c r="I62" s="32">
        <f t="shared" ref="I62" si="28">I51+I61</f>
        <v>202.8</v>
      </c>
      <c r="J62" s="32">
        <f t="shared" ref="J62:L62" si="29">J51+J61</f>
        <v>1632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220</v>
      </c>
      <c r="G63" s="40">
        <v>6.5</v>
      </c>
      <c r="H63" s="40">
        <v>8.8000000000000007</v>
      </c>
      <c r="I63" s="40">
        <v>29.3</v>
      </c>
      <c r="J63" s="40">
        <v>222.5</v>
      </c>
      <c r="K63" s="41">
        <v>189</v>
      </c>
      <c r="L63" s="40"/>
    </row>
    <row r="64" spans="1:12" ht="14.4" x14ac:dyDescent="0.3">
      <c r="A64" s="23"/>
      <c r="B64" s="15"/>
      <c r="C64" s="11"/>
      <c r="D64" s="6" t="s">
        <v>72</v>
      </c>
      <c r="E64" s="42" t="s">
        <v>73</v>
      </c>
      <c r="F64" s="43">
        <v>30</v>
      </c>
      <c r="G64" s="43">
        <v>0.2</v>
      </c>
      <c r="H64" s="43">
        <v>0</v>
      </c>
      <c r="I64" s="43">
        <v>23.2</v>
      </c>
      <c r="J64" s="43">
        <v>94.9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3.8</v>
      </c>
      <c r="H65" s="43">
        <v>3</v>
      </c>
      <c r="I65" s="43">
        <v>24.4</v>
      </c>
      <c r="J65" s="43">
        <v>141</v>
      </c>
      <c r="K65" s="44">
        <v>382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3.7</v>
      </c>
      <c r="H66" s="43">
        <v>0.3</v>
      </c>
      <c r="I66" s="43">
        <v>25.1</v>
      </c>
      <c r="J66" s="43">
        <v>118.4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14.2</v>
      </c>
      <c r="H70" s="19">
        <f t="shared" ref="H70" si="31">SUM(H63:H69)</f>
        <v>12.100000000000001</v>
      </c>
      <c r="I70" s="19">
        <f t="shared" ref="I70" si="32">SUM(I63:I69)</f>
        <v>102</v>
      </c>
      <c r="J70" s="19">
        <f t="shared" ref="J70:L70" si="33">SUM(J63:J69)</f>
        <v>576.79999999999995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45</v>
      </c>
      <c r="F71" s="61">
        <v>60</v>
      </c>
      <c r="G71" s="61">
        <v>0.7</v>
      </c>
      <c r="H71" s="61">
        <v>0.1</v>
      </c>
      <c r="I71" s="62">
        <v>2.2999999999999998</v>
      </c>
      <c r="J71" s="61">
        <v>14.4</v>
      </c>
      <c r="K71" s="63">
        <v>71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2.1</v>
      </c>
      <c r="H72" s="43">
        <v>5.7</v>
      </c>
      <c r="I72" s="43">
        <v>13.1</v>
      </c>
      <c r="J72" s="43">
        <v>115.9</v>
      </c>
      <c r="K72" s="44">
        <v>82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76</v>
      </c>
      <c r="F73" s="43">
        <v>240</v>
      </c>
      <c r="G73" s="43">
        <v>22.7</v>
      </c>
      <c r="H73" s="43">
        <v>25.3</v>
      </c>
      <c r="I73" s="43">
        <v>23.7</v>
      </c>
      <c r="J73" s="43">
        <v>413.6</v>
      </c>
      <c r="K73" s="44">
        <v>259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4" t="s">
        <v>49</v>
      </c>
      <c r="F75" s="55">
        <v>200</v>
      </c>
      <c r="G75" s="55">
        <v>0</v>
      </c>
      <c r="H75" s="55">
        <v>0</v>
      </c>
      <c r="I75" s="56">
        <v>19.399999999999999</v>
      </c>
      <c r="J75" s="55">
        <v>77.400000000000006</v>
      </c>
      <c r="K75" s="6">
        <v>349</v>
      </c>
      <c r="L75" s="43"/>
    </row>
    <row r="76" spans="1:12" ht="14.4" x14ac:dyDescent="0.3">
      <c r="A76" s="23"/>
      <c r="B76" s="15"/>
      <c r="C76" s="11"/>
      <c r="D76" s="7" t="s">
        <v>31</v>
      </c>
      <c r="E76" s="54" t="s">
        <v>60</v>
      </c>
      <c r="F76" s="55">
        <v>40</v>
      </c>
      <c r="G76" s="55">
        <v>2.9</v>
      </c>
      <c r="H76" s="55">
        <v>0.2</v>
      </c>
      <c r="I76" s="56">
        <v>20.100000000000001</v>
      </c>
      <c r="J76" s="55">
        <v>94.7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54" t="s">
        <v>44</v>
      </c>
      <c r="F77" s="55">
        <v>40</v>
      </c>
      <c r="G77" s="55">
        <v>2.6</v>
      </c>
      <c r="H77" s="55">
        <v>0.4</v>
      </c>
      <c r="I77" s="56">
        <v>17</v>
      </c>
      <c r="J77" s="55">
        <v>81.599999999999994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31</v>
      </c>
      <c r="H80" s="19">
        <f t="shared" ref="H80" si="35">SUM(H71:H79)</f>
        <v>31.7</v>
      </c>
      <c r="I80" s="19">
        <f t="shared" ref="I80" si="36">SUM(I71:I79)</f>
        <v>95.6</v>
      </c>
      <c r="J80" s="19">
        <f t="shared" ref="J80:L80" si="37">SUM(J71:J79)</f>
        <v>797.60000000000014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1330</v>
      </c>
      <c r="G81" s="32">
        <f t="shared" ref="G81" si="38">G70+G80</f>
        <v>45.2</v>
      </c>
      <c r="H81" s="32">
        <f t="shared" ref="H81" si="39">H70+H80</f>
        <v>43.8</v>
      </c>
      <c r="I81" s="32">
        <f t="shared" ref="I81" si="40">I70+I80</f>
        <v>197.6</v>
      </c>
      <c r="J81" s="32">
        <f t="shared" ref="J81:L81" si="41">J70+J80</f>
        <v>1374.4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18.7</v>
      </c>
      <c r="H82" s="40">
        <v>36</v>
      </c>
      <c r="I82" s="40">
        <v>3.5</v>
      </c>
      <c r="J82" s="40">
        <v>286.5</v>
      </c>
      <c r="K82" s="41">
        <v>210</v>
      </c>
      <c r="L82" s="40"/>
    </row>
    <row r="83" spans="1:12" ht="14.4" x14ac:dyDescent="0.3">
      <c r="A83" s="23"/>
      <c r="B83" s="15"/>
      <c r="C83" s="11"/>
      <c r="D83" s="6" t="s">
        <v>26</v>
      </c>
      <c r="E83" s="42" t="s">
        <v>77</v>
      </c>
      <c r="F83" s="43">
        <v>60</v>
      </c>
      <c r="G83" s="43">
        <v>1.1000000000000001</v>
      </c>
      <c r="H83" s="43">
        <v>5.3</v>
      </c>
      <c r="I83" s="43">
        <v>4.5999999999999996</v>
      </c>
      <c r="J83" s="43">
        <v>71.400000000000006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4" t="s">
        <v>63</v>
      </c>
      <c r="F84" s="55">
        <v>200</v>
      </c>
      <c r="G84" s="55">
        <v>0.1</v>
      </c>
      <c r="H84" s="55">
        <v>0</v>
      </c>
      <c r="I84" s="56">
        <v>14.7</v>
      </c>
      <c r="J84" s="43">
        <v>59.3</v>
      </c>
      <c r="K84" s="44">
        <v>376</v>
      </c>
      <c r="L84" s="43"/>
    </row>
    <row r="85" spans="1:12" ht="14.4" x14ac:dyDescent="0.3">
      <c r="A85" s="23"/>
      <c r="B85" s="15"/>
      <c r="C85" s="11"/>
      <c r="D85" s="7" t="s">
        <v>23</v>
      </c>
      <c r="E85" s="54" t="s">
        <v>43</v>
      </c>
      <c r="F85" s="55">
        <v>30</v>
      </c>
      <c r="G85" s="55">
        <v>2.2000000000000002</v>
      </c>
      <c r="H85" s="55">
        <v>0.2</v>
      </c>
      <c r="I85" s="56">
        <v>15.1</v>
      </c>
      <c r="J85" s="43">
        <v>71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32</v>
      </c>
      <c r="E87" s="54" t="s">
        <v>44</v>
      </c>
      <c r="F87" s="43">
        <v>20</v>
      </c>
      <c r="G87" s="55">
        <v>1.3</v>
      </c>
      <c r="H87" s="55">
        <v>0.2</v>
      </c>
      <c r="I87" s="56">
        <v>8.5</v>
      </c>
      <c r="J87" s="43">
        <v>40.799999999999997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23.400000000000002</v>
      </c>
      <c r="H89" s="19">
        <f t="shared" ref="H89" si="43">SUM(H82:H88)</f>
        <v>41.7</v>
      </c>
      <c r="I89" s="19">
        <f t="shared" ref="I89" si="44">SUM(I82:I88)</f>
        <v>46.4</v>
      </c>
      <c r="J89" s="19">
        <f t="shared" ref="J89:L89" si="45">SUM(J82:J88)</f>
        <v>529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45</v>
      </c>
      <c r="F90" s="61">
        <v>60</v>
      </c>
      <c r="G90" s="61">
        <v>0.7</v>
      </c>
      <c r="H90" s="61">
        <v>0.1</v>
      </c>
      <c r="I90" s="62">
        <v>2.2999999999999998</v>
      </c>
      <c r="J90" s="61">
        <v>14.4</v>
      </c>
      <c r="K90" s="63">
        <v>71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79</v>
      </c>
      <c r="F91" s="43">
        <v>250</v>
      </c>
      <c r="G91" s="43">
        <v>2.9</v>
      </c>
      <c r="H91" s="43">
        <v>3.1</v>
      </c>
      <c r="I91" s="43">
        <v>18.899999999999999</v>
      </c>
      <c r="J91" s="43">
        <v>115.1</v>
      </c>
      <c r="K91" s="44">
        <v>101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83</v>
      </c>
      <c r="F92" s="43">
        <v>90</v>
      </c>
      <c r="G92" s="43">
        <v>10.3</v>
      </c>
      <c r="H92" s="43">
        <v>19.3</v>
      </c>
      <c r="I92" s="43">
        <v>8.1</v>
      </c>
      <c r="J92" s="43">
        <v>247.3</v>
      </c>
      <c r="K92" s="44">
        <v>270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80</v>
      </c>
      <c r="F93" s="43">
        <v>150</v>
      </c>
      <c r="G93" s="43">
        <v>3.2</v>
      </c>
      <c r="H93" s="43">
        <v>5.3</v>
      </c>
      <c r="I93" s="43">
        <v>21.4</v>
      </c>
      <c r="J93" s="43">
        <v>146.30000000000001</v>
      </c>
      <c r="K93" s="44">
        <v>312</v>
      </c>
      <c r="L93" s="43"/>
    </row>
    <row r="94" spans="1:12" ht="14.4" x14ac:dyDescent="0.3">
      <c r="A94" s="23"/>
      <c r="B94" s="15"/>
      <c r="C94" s="11"/>
      <c r="D94" s="7" t="s">
        <v>30</v>
      </c>
      <c r="E94" s="54" t="s">
        <v>70</v>
      </c>
      <c r="F94" s="55">
        <v>200</v>
      </c>
      <c r="G94" s="55">
        <v>1</v>
      </c>
      <c r="H94" s="55">
        <v>0.2</v>
      </c>
      <c r="I94" s="56">
        <v>19.600000000000001</v>
      </c>
      <c r="J94" s="55">
        <v>83.4</v>
      </c>
      <c r="K94" s="6">
        <v>389</v>
      </c>
      <c r="L94" s="43"/>
    </row>
    <row r="95" spans="1:12" ht="14.4" x14ac:dyDescent="0.3">
      <c r="A95" s="23"/>
      <c r="B95" s="15"/>
      <c r="C95" s="11"/>
      <c r="D95" s="7" t="s">
        <v>31</v>
      </c>
      <c r="E95" s="54" t="s">
        <v>60</v>
      </c>
      <c r="F95" s="55">
        <v>40</v>
      </c>
      <c r="G95" s="55">
        <v>2.9</v>
      </c>
      <c r="H95" s="55">
        <v>0.2</v>
      </c>
      <c r="I95" s="56">
        <v>20.100000000000001</v>
      </c>
      <c r="J95" s="55">
        <v>94.7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54" t="s">
        <v>44</v>
      </c>
      <c r="F96" s="55">
        <v>40</v>
      </c>
      <c r="G96" s="55">
        <v>2.6</v>
      </c>
      <c r="H96" s="55">
        <v>0.4</v>
      </c>
      <c r="I96" s="56">
        <v>17</v>
      </c>
      <c r="J96" s="55">
        <v>81.599999999999994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23.6</v>
      </c>
      <c r="H99" s="19">
        <f t="shared" ref="H99" si="47">SUM(H90:H98)</f>
        <v>28.599999999999998</v>
      </c>
      <c r="I99" s="19">
        <f t="shared" ref="I99" si="48">SUM(I90:I98)</f>
        <v>107.4</v>
      </c>
      <c r="J99" s="19">
        <f t="shared" ref="J99:L99" si="49">SUM(J90:J98)</f>
        <v>782.80000000000007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1340</v>
      </c>
      <c r="G100" s="32">
        <f t="shared" ref="G100" si="50">G89+G99</f>
        <v>47</v>
      </c>
      <c r="H100" s="32">
        <f t="shared" ref="H100" si="51">H89+H99</f>
        <v>70.3</v>
      </c>
      <c r="I100" s="32">
        <f t="shared" ref="I100" si="52">I89+I99</f>
        <v>153.80000000000001</v>
      </c>
      <c r="J100" s="32">
        <f t="shared" ref="J100:L100" si="53">J89+J99</f>
        <v>1311.8000000000002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180</v>
      </c>
      <c r="G101" s="40">
        <v>8.5</v>
      </c>
      <c r="H101" s="40">
        <v>19.100000000000001</v>
      </c>
      <c r="I101" s="40">
        <v>32.5</v>
      </c>
      <c r="J101" s="40">
        <v>337.2</v>
      </c>
      <c r="K101" s="41">
        <v>210</v>
      </c>
      <c r="L101" s="40"/>
    </row>
    <row r="102" spans="1:12" ht="14.4" x14ac:dyDescent="0.3">
      <c r="A102" s="23"/>
      <c r="B102" s="15"/>
      <c r="C102" s="11"/>
      <c r="D102" s="6" t="s">
        <v>26</v>
      </c>
      <c r="E102" s="42" t="s">
        <v>82</v>
      </c>
      <c r="F102" s="43">
        <v>40</v>
      </c>
      <c r="G102" s="43">
        <v>5</v>
      </c>
      <c r="H102" s="43">
        <v>4.5</v>
      </c>
      <c r="I102" s="43">
        <v>0.3</v>
      </c>
      <c r="J102" s="43">
        <v>24.5</v>
      </c>
      <c r="K102" s="44">
        <v>209</v>
      </c>
      <c r="L102" s="43"/>
    </row>
    <row r="103" spans="1:12" ht="14.4" x14ac:dyDescent="0.3">
      <c r="A103" s="23"/>
      <c r="B103" s="15"/>
      <c r="C103" s="11"/>
      <c r="D103" s="7" t="s">
        <v>22</v>
      </c>
      <c r="E103" s="54" t="s">
        <v>63</v>
      </c>
      <c r="F103" s="55">
        <v>200</v>
      </c>
      <c r="G103" s="55">
        <v>0.1</v>
      </c>
      <c r="H103" s="55">
        <v>0</v>
      </c>
      <c r="I103" s="56">
        <v>14.7</v>
      </c>
      <c r="J103" s="43">
        <v>59.3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4" t="s">
        <v>43</v>
      </c>
      <c r="F104" s="55">
        <v>30</v>
      </c>
      <c r="G104" s="55">
        <v>2.2000000000000002</v>
      </c>
      <c r="H104" s="55">
        <v>0.2</v>
      </c>
      <c r="I104" s="56">
        <v>15.1</v>
      </c>
      <c r="J104" s="43">
        <v>71</v>
      </c>
      <c r="K104" s="44"/>
      <c r="L104" s="43"/>
    </row>
    <row r="105" spans="1:12" ht="15" thickBot="1" x14ac:dyDescent="0.35">
      <c r="A105" s="23"/>
      <c r="B105" s="15"/>
      <c r="C105" s="11"/>
      <c r="D105" s="7" t="s">
        <v>24</v>
      </c>
      <c r="E105" s="57" t="s">
        <v>42</v>
      </c>
      <c r="F105" s="58">
        <v>100</v>
      </c>
      <c r="G105" s="58">
        <v>0.4</v>
      </c>
      <c r="H105" s="58">
        <v>0.4</v>
      </c>
      <c r="I105" s="59">
        <v>9.8000000000000007</v>
      </c>
      <c r="J105" s="43">
        <v>47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16.2</v>
      </c>
      <c r="H108" s="19">
        <f t="shared" si="54"/>
        <v>24.2</v>
      </c>
      <c r="I108" s="19">
        <f t="shared" si="54"/>
        <v>72.400000000000006</v>
      </c>
      <c r="J108" s="19">
        <f t="shared" si="54"/>
        <v>539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1.1000000000000001</v>
      </c>
      <c r="H109" s="43">
        <v>5.3</v>
      </c>
      <c r="I109" s="43">
        <v>4.5999999999999996</v>
      </c>
      <c r="J109" s="43">
        <v>71.400000000000006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43">
        <v>2.2000000000000002</v>
      </c>
      <c r="H110" s="43">
        <v>5.2</v>
      </c>
      <c r="I110" s="43">
        <v>16.399999999999999</v>
      </c>
      <c r="J110" s="43">
        <v>122.2</v>
      </c>
      <c r="K110" s="44">
        <v>96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85</v>
      </c>
      <c r="F111" s="43">
        <v>240</v>
      </c>
      <c r="G111" s="43">
        <v>24.7</v>
      </c>
      <c r="H111" s="43">
        <v>32</v>
      </c>
      <c r="I111" s="43">
        <v>42.9</v>
      </c>
      <c r="J111" s="43">
        <v>558.4</v>
      </c>
      <c r="K111" s="44">
        <v>291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54" t="s">
        <v>70</v>
      </c>
      <c r="F113" s="55">
        <v>200</v>
      </c>
      <c r="G113" s="55">
        <v>1</v>
      </c>
      <c r="H113" s="55">
        <v>0.2</v>
      </c>
      <c r="I113" s="56">
        <v>19.600000000000001</v>
      </c>
      <c r="J113" s="55">
        <v>83.4</v>
      </c>
      <c r="K113" s="6">
        <v>389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54" t="s">
        <v>60</v>
      </c>
      <c r="F114" s="55">
        <v>40</v>
      </c>
      <c r="G114" s="55">
        <v>2.9</v>
      </c>
      <c r="H114" s="55">
        <v>0.2</v>
      </c>
      <c r="I114" s="56">
        <v>20.100000000000001</v>
      </c>
      <c r="J114" s="55">
        <v>94.7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54" t="s">
        <v>44</v>
      </c>
      <c r="F115" s="55">
        <v>40</v>
      </c>
      <c r="G115" s="55">
        <v>2.6</v>
      </c>
      <c r="H115" s="55">
        <v>0.4</v>
      </c>
      <c r="I115" s="56">
        <v>17</v>
      </c>
      <c r="J115" s="55">
        <v>81.599999999999994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34.5</v>
      </c>
      <c r="H118" s="19">
        <f t="shared" si="56"/>
        <v>43.300000000000004</v>
      </c>
      <c r="I118" s="19">
        <f t="shared" si="56"/>
        <v>120.6</v>
      </c>
      <c r="J118" s="19">
        <f t="shared" si="56"/>
        <v>1011.7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1380</v>
      </c>
      <c r="G119" s="32">
        <f t="shared" ref="G119" si="58">G108+G118</f>
        <v>50.7</v>
      </c>
      <c r="H119" s="32">
        <f t="shared" ref="H119" si="59">H108+H118</f>
        <v>67.5</v>
      </c>
      <c r="I119" s="32">
        <f t="shared" ref="I119" si="60">I108+I118</f>
        <v>193</v>
      </c>
      <c r="J119" s="32">
        <f t="shared" ref="J119:L119" si="61">J108+J118</f>
        <v>1550.7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22.9</v>
      </c>
      <c r="H120" s="40">
        <v>16.899999999999999</v>
      </c>
      <c r="I120" s="40">
        <v>23.3</v>
      </c>
      <c r="J120" s="40">
        <v>339.3</v>
      </c>
      <c r="K120" s="41">
        <v>223</v>
      </c>
      <c r="L120" s="40"/>
    </row>
    <row r="121" spans="1:12" ht="14.4" x14ac:dyDescent="0.3">
      <c r="A121" s="14"/>
      <c r="B121" s="15"/>
      <c r="C121" s="11"/>
      <c r="D121" s="6" t="s">
        <v>72</v>
      </c>
      <c r="E121" s="42" t="s">
        <v>86</v>
      </c>
      <c r="F121" s="43">
        <v>30</v>
      </c>
      <c r="G121" s="43">
        <v>2.2999999999999998</v>
      </c>
      <c r="H121" s="43">
        <v>2.9</v>
      </c>
      <c r="I121" s="43">
        <v>22.3</v>
      </c>
      <c r="J121" s="43">
        <v>125.1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3.8</v>
      </c>
      <c r="H122" s="43">
        <v>3</v>
      </c>
      <c r="I122" s="43">
        <v>24.4</v>
      </c>
      <c r="J122" s="43">
        <v>141</v>
      </c>
      <c r="K122" s="44">
        <v>382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4" t="s">
        <v>60</v>
      </c>
      <c r="F123" s="55">
        <v>40</v>
      </c>
      <c r="G123" s="55">
        <v>2.9</v>
      </c>
      <c r="H123" s="55">
        <v>0.2</v>
      </c>
      <c r="I123" s="56">
        <v>20.100000000000001</v>
      </c>
      <c r="J123" s="55">
        <v>94.7</v>
      </c>
      <c r="K123" s="44"/>
      <c r="L123" s="43"/>
    </row>
    <row r="124" spans="1:12" ht="15" thickBot="1" x14ac:dyDescent="0.35">
      <c r="A124" s="14"/>
      <c r="B124" s="15"/>
      <c r="C124" s="11"/>
      <c r="D124" s="7" t="s">
        <v>24</v>
      </c>
      <c r="E124" s="57" t="s">
        <v>42</v>
      </c>
      <c r="F124" s="58">
        <v>100</v>
      </c>
      <c r="G124" s="58">
        <v>0.4</v>
      </c>
      <c r="H124" s="58">
        <v>0.4</v>
      </c>
      <c r="I124" s="59">
        <v>9.8000000000000007</v>
      </c>
      <c r="J124" s="43">
        <v>47</v>
      </c>
      <c r="K124" s="44"/>
      <c r="L124" s="43"/>
    </row>
    <row r="125" spans="1:12" ht="14.4" x14ac:dyDescent="0.3">
      <c r="A125" s="14"/>
      <c r="B125" s="15"/>
      <c r="C125" s="11"/>
      <c r="D125" s="6" t="s">
        <v>32</v>
      </c>
      <c r="E125" s="54" t="s">
        <v>44</v>
      </c>
      <c r="F125" s="55">
        <v>40</v>
      </c>
      <c r="G125" s="55">
        <v>2.6</v>
      </c>
      <c r="H125" s="55">
        <v>0.4</v>
      </c>
      <c r="I125" s="56">
        <v>17</v>
      </c>
      <c r="J125" s="55">
        <v>81.599999999999994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34.9</v>
      </c>
      <c r="H127" s="19">
        <f t="shared" si="62"/>
        <v>23.799999999999994</v>
      </c>
      <c r="I127" s="19">
        <f t="shared" si="62"/>
        <v>116.89999999999999</v>
      </c>
      <c r="J127" s="19">
        <f t="shared" si="62"/>
        <v>828.7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1</v>
      </c>
      <c r="H128" s="43">
        <v>2.5</v>
      </c>
      <c r="I128" s="43">
        <v>4.9000000000000004</v>
      </c>
      <c r="J128" s="43">
        <v>46.1</v>
      </c>
      <c r="K128" s="44">
        <v>53</v>
      </c>
      <c r="L128" s="43"/>
    </row>
    <row r="129" spans="1:12" ht="14.4" x14ac:dyDescent="0.3">
      <c r="A129" s="14"/>
      <c r="B129" s="15"/>
      <c r="C129" s="11"/>
      <c r="D129" s="7" t="s">
        <v>27</v>
      </c>
      <c r="E129" s="54" t="s">
        <v>46</v>
      </c>
      <c r="F129" s="55">
        <v>250</v>
      </c>
      <c r="G129" s="55">
        <v>6.4</v>
      </c>
      <c r="H129" s="55">
        <v>4.5</v>
      </c>
      <c r="I129" s="56">
        <v>18.600000000000001</v>
      </c>
      <c r="J129" s="55">
        <v>141</v>
      </c>
      <c r="K129" s="6">
        <v>99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4" t="s">
        <v>47</v>
      </c>
      <c r="F130" s="55">
        <v>90</v>
      </c>
      <c r="G130" s="55">
        <v>9.8000000000000007</v>
      </c>
      <c r="H130" s="55">
        <v>14.5</v>
      </c>
      <c r="I130" s="56">
        <v>10.199999999999999</v>
      </c>
      <c r="J130" s="55">
        <v>209.4</v>
      </c>
      <c r="K130" s="6">
        <v>294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80</v>
      </c>
      <c r="F131" s="43">
        <v>150</v>
      </c>
      <c r="G131" s="43">
        <v>3.2</v>
      </c>
      <c r="H131" s="43">
        <v>5.3</v>
      </c>
      <c r="I131" s="43">
        <v>21.4</v>
      </c>
      <c r="J131" s="43">
        <v>146.30000000000001</v>
      </c>
      <c r="K131" s="44">
        <v>312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54" t="s">
        <v>49</v>
      </c>
      <c r="F132" s="55">
        <v>200</v>
      </c>
      <c r="G132" s="55">
        <v>0</v>
      </c>
      <c r="H132" s="55">
        <v>0</v>
      </c>
      <c r="I132" s="56">
        <v>19.399999999999999</v>
      </c>
      <c r="J132" s="55">
        <v>77.400000000000006</v>
      </c>
      <c r="K132" s="6">
        <v>349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54" t="s">
        <v>50</v>
      </c>
      <c r="F133" s="55">
        <v>40</v>
      </c>
      <c r="G133" s="55">
        <v>5.5</v>
      </c>
      <c r="H133" s="55">
        <v>2.1</v>
      </c>
      <c r="I133" s="56">
        <v>37.4</v>
      </c>
      <c r="J133" s="55">
        <v>190.6</v>
      </c>
      <c r="K133" s="6">
        <v>115</v>
      </c>
      <c r="L133" s="43"/>
    </row>
    <row r="134" spans="1:12" ht="14.4" x14ac:dyDescent="0.3">
      <c r="A134" s="14"/>
      <c r="B134" s="15"/>
      <c r="C134" s="11"/>
      <c r="D134" s="7" t="s">
        <v>32</v>
      </c>
      <c r="E134" s="54" t="s">
        <v>44</v>
      </c>
      <c r="F134" s="55">
        <v>40</v>
      </c>
      <c r="G134" s="55">
        <v>2.6</v>
      </c>
      <c r="H134" s="55">
        <v>0.4</v>
      </c>
      <c r="I134" s="56">
        <v>17</v>
      </c>
      <c r="J134" s="55">
        <v>81.599999999999994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28.500000000000004</v>
      </c>
      <c r="H137" s="19">
        <f t="shared" si="64"/>
        <v>29.3</v>
      </c>
      <c r="I137" s="19">
        <f t="shared" si="64"/>
        <v>128.9</v>
      </c>
      <c r="J137" s="19">
        <f t="shared" si="64"/>
        <v>892.4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1390</v>
      </c>
      <c r="G138" s="32">
        <f t="shared" ref="G138" si="66">G127+G137</f>
        <v>63.400000000000006</v>
      </c>
      <c r="H138" s="32">
        <f t="shared" ref="H138" si="67">H127+H137</f>
        <v>53.099999999999994</v>
      </c>
      <c r="I138" s="32">
        <f t="shared" ref="I138" si="68">I127+I137</f>
        <v>245.8</v>
      </c>
      <c r="J138" s="32">
        <f t="shared" ref="J138:L138" si="69">J127+J137</f>
        <v>1721.1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220</v>
      </c>
      <c r="G139" s="40">
        <v>9.4</v>
      </c>
      <c r="H139" s="40">
        <v>12.6</v>
      </c>
      <c r="I139" s="40">
        <v>40</v>
      </c>
      <c r="J139" s="40">
        <v>311.60000000000002</v>
      </c>
      <c r="K139" s="41">
        <v>173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89</v>
      </c>
      <c r="F140" s="43">
        <v>20</v>
      </c>
      <c r="G140" s="43">
        <v>4.5999999999999996</v>
      </c>
      <c r="H140" s="43">
        <v>5.9</v>
      </c>
      <c r="I140" s="43">
        <v>0</v>
      </c>
      <c r="J140" s="43">
        <v>72.8</v>
      </c>
      <c r="K140" s="44">
        <v>15</v>
      </c>
      <c r="L140" s="43"/>
    </row>
    <row r="141" spans="1:12" ht="14.4" x14ac:dyDescent="0.3">
      <c r="A141" s="23"/>
      <c r="B141" s="15"/>
      <c r="C141" s="11"/>
      <c r="D141" s="7" t="s">
        <v>22</v>
      </c>
      <c r="E141" s="54" t="s">
        <v>63</v>
      </c>
      <c r="F141" s="55">
        <v>200</v>
      </c>
      <c r="G141" s="55">
        <v>0.1</v>
      </c>
      <c r="H141" s="55">
        <v>0</v>
      </c>
      <c r="I141" s="56">
        <v>14.7</v>
      </c>
      <c r="J141" s="43">
        <v>59.3</v>
      </c>
      <c r="K141" s="44">
        <v>376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4" t="s">
        <v>60</v>
      </c>
      <c r="F142" s="55">
        <v>40</v>
      </c>
      <c r="G142" s="55">
        <v>2.9</v>
      </c>
      <c r="H142" s="55">
        <v>0.2</v>
      </c>
      <c r="I142" s="56">
        <v>20.100000000000001</v>
      </c>
      <c r="J142" s="55">
        <v>94.7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72</v>
      </c>
      <c r="E144" s="42" t="s">
        <v>73</v>
      </c>
      <c r="F144" s="43">
        <v>30</v>
      </c>
      <c r="G144" s="43">
        <v>0.2</v>
      </c>
      <c r="H144" s="43">
        <v>0</v>
      </c>
      <c r="I144" s="43">
        <v>23.2</v>
      </c>
      <c r="J144" s="43">
        <v>94.9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17.2</v>
      </c>
      <c r="H146" s="19">
        <f t="shared" si="70"/>
        <v>18.7</v>
      </c>
      <c r="I146" s="19">
        <f t="shared" si="70"/>
        <v>98.000000000000014</v>
      </c>
      <c r="J146" s="19">
        <f t="shared" si="70"/>
        <v>633.30000000000007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66</v>
      </c>
      <c r="F147" s="61">
        <v>60</v>
      </c>
      <c r="G147" s="61">
        <v>0.8</v>
      </c>
      <c r="H147" s="61">
        <v>6.1</v>
      </c>
      <c r="I147" s="62">
        <v>4.4000000000000004</v>
      </c>
      <c r="J147" s="61">
        <v>76.3</v>
      </c>
      <c r="K147" s="63">
        <v>67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90</v>
      </c>
      <c r="F148" s="43">
        <v>250</v>
      </c>
      <c r="G148" s="43">
        <v>4.0999999999999996</v>
      </c>
      <c r="H148" s="43">
        <v>5.4</v>
      </c>
      <c r="I148" s="43">
        <v>23</v>
      </c>
      <c r="J148" s="43">
        <v>151.5</v>
      </c>
      <c r="K148" s="44">
        <v>108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91</v>
      </c>
      <c r="F149" s="43">
        <v>90</v>
      </c>
      <c r="G149" s="43">
        <v>10.5</v>
      </c>
      <c r="H149" s="43">
        <v>16</v>
      </c>
      <c r="I149" s="43">
        <v>5.8</v>
      </c>
      <c r="J149" s="43">
        <v>223.7</v>
      </c>
      <c r="K149" s="44">
        <v>282</v>
      </c>
      <c r="L149" s="43"/>
    </row>
    <row r="150" spans="1:12" ht="14.4" x14ac:dyDescent="0.3">
      <c r="A150" s="23"/>
      <c r="B150" s="15"/>
      <c r="C150" s="11"/>
      <c r="D150" s="7" t="s">
        <v>29</v>
      </c>
      <c r="E150" s="54" t="s">
        <v>48</v>
      </c>
      <c r="F150" s="55">
        <v>150</v>
      </c>
      <c r="G150" s="55">
        <v>6.6</v>
      </c>
      <c r="H150" s="55">
        <v>5.4</v>
      </c>
      <c r="I150" s="55">
        <v>38.4</v>
      </c>
      <c r="J150" s="55">
        <v>228.5</v>
      </c>
      <c r="K150" s="6">
        <v>181</v>
      </c>
      <c r="L150" s="43"/>
    </row>
    <row r="151" spans="1:12" ht="14.4" x14ac:dyDescent="0.3">
      <c r="A151" s="23"/>
      <c r="B151" s="15"/>
      <c r="C151" s="11"/>
      <c r="D151" s="7" t="s">
        <v>30</v>
      </c>
      <c r="E151" s="54" t="s">
        <v>70</v>
      </c>
      <c r="F151" s="55">
        <v>200</v>
      </c>
      <c r="G151" s="55">
        <v>1</v>
      </c>
      <c r="H151" s="55">
        <v>0.2</v>
      </c>
      <c r="I151" s="56">
        <v>19.600000000000001</v>
      </c>
      <c r="J151" s="55">
        <v>83.4</v>
      </c>
      <c r="K151" s="6">
        <v>389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54" t="s">
        <v>60</v>
      </c>
      <c r="F152" s="55">
        <v>40</v>
      </c>
      <c r="G152" s="55">
        <v>2.9</v>
      </c>
      <c r="H152" s="55">
        <v>0.2</v>
      </c>
      <c r="I152" s="56">
        <v>20.100000000000001</v>
      </c>
      <c r="J152" s="55">
        <v>94.7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54" t="s">
        <v>44</v>
      </c>
      <c r="F153" s="55">
        <v>40</v>
      </c>
      <c r="G153" s="55">
        <v>2.6</v>
      </c>
      <c r="H153" s="55">
        <v>0.4</v>
      </c>
      <c r="I153" s="56">
        <v>17</v>
      </c>
      <c r="J153" s="55">
        <v>81.599999999999994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28.5</v>
      </c>
      <c r="H156" s="19">
        <f t="shared" si="72"/>
        <v>33.700000000000003</v>
      </c>
      <c r="I156" s="19">
        <f t="shared" si="72"/>
        <v>128.29999999999998</v>
      </c>
      <c r="J156" s="19">
        <f t="shared" si="72"/>
        <v>939.7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1340</v>
      </c>
      <c r="G157" s="32">
        <f t="shared" ref="G157" si="74">G146+G156</f>
        <v>45.7</v>
      </c>
      <c r="H157" s="32">
        <f t="shared" ref="H157" si="75">H146+H156</f>
        <v>52.400000000000006</v>
      </c>
      <c r="I157" s="32">
        <f t="shared" ref="I157" si="76">I146+I156</f>
        <v>226.3</v>
      </c>
      <c r="J157" s="32">
        <f t="shared" ref="J157:L157" si="77">J146+J156</f>
        <v>1573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90</v>
      </c>
      <c r="G158" s="40">
        <v>13.1</v>
      </c>
      <c r="H158" s="40">
        <v>20.6</v>
      </c>
      <c r="I158" s="40">
        <v>17</v>
      </c>
      <c r="J158" s="40">
        <v>314.3</v>
      </c>
      <c r="K158" s="41">
        <v>279</v>
      </c>
      <c r="L158" s="40"/>
    </row>
    <row r="159" spans="1:12" ht="14.4" x14ac:dyDescent="0.3">
      <c r="A159" s="23"/>
      <c r="B159" s="15"/>
      <c r="C159" s="11"/>
      <c r="D159" s="6" t="s">
        <v>26</v>
      </c>
      <c r="E159" s="42" t="s">
        <v>77</v>
      </c>
      <c r="F159" s="43">
        <v>60</v>
      </c>
      <c r="G159" s="43">
        <v>1.1000000000000001</v>
      </c>
      <c r="H159" s="43">
        <v>5.3</v>
      </c>
      <c r="I159" s="43">
        <v>4.5999999999999996</v>
      </c>
      <c r="J159" s="43">
        <v>71.400000000000006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3.3</v>
      </c>
      <c r="H160" s="43">
        <v>2.4</v>
      </c>
      <c r="I160" s="43">
        <v>26.6</v>
      </c>
      <c r="J160" s="43">
        <v>142.19999999999999</v>
      </c>
      <c r="K160" s="44">
        <v>379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4" t="s">
        <v>43</v>
      </c>
      <c r="F161" s="55">
        <v>30</v>
      </c>
      <c r="G161" s="55">
        <v>2.2000000000000002</v>
      </c>
      <c r="H161" s="55">
        <v>0.2</v>
      </c>
      <c r="I161" s="56">
        <v>15.1</v>
      </c>
      <c r="J161" s="43">
        <v>71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32</v>
      </c>
      <c r="E163" s="54" t="s">
        <v>44</v>
      </c>
      <c r="F163" s="43">
        <v>30</v>
      </c>
      <c r="G163" s="55">
        <v>2</v>
      </c>
      <c r="H163" s="55">
        <v>0.3</v>
      </c>
      <c r="I163" s="56">
        <v>12.7</v>
      </c>
      <c r="J163" s="43">
        <v>61.2</v>
      </c>
      <c r="K163" s="44"/>
      <c r="L163" s="43"/>
    </row>
    <row r="164" spans="1:12" ht="14.4" x14ac:dyDescent="0.3">
      <c r="A164" s="23"/>
      <c r="B164" s="15"/>
      <c r="C164" s="11"/>
      <c r="D164" s="6" t="s">
        <v>29</v>
      </c>
      <c r="E164" s="42" t="s">
        <v>54</v>
      </c>
      <c r="F164" s="43">
        <v>150</v>
      </c>
      <c r="G164" s="43">
        <v>5.4</v>
      </c>
      <c r="H164" s="43">
        <v>4.8</v>
      </c>
      <c r="I164" s="43">
        <v>34.299999999999997</v>
      </c>
      <c r="J164" s="43">
        <v>202.4</v>
      </c>
      <c r="K164" s="44">
        <v>309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27.1</v>
      </c>
      <c r="H165" s="19">
        <f t="shared" si="78"/>
        <v>33.6</v>
      </c>
      <c r="I165" s="19">
        <f t="shared" si="78"/>
        <v>110.3</v>
      </c>
      <c r="J165" s="19">
        <f t="shared" si="78"/>
        <v>862.50000000000011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45</v>
      </c>
      <c r="F166" s="61">
        <v>60</v>
      </c>
      <c r="G166" s="61">
        <v>0.7</v>
      </c>
      <c r="H166" s="61">
        <v>0.1</v>
      </c>
      <c r="I166" s="62">
        <v>2.2999999999999998</v>
      </c>
      <c r="J166" s="61">
        <v>14.4</v>
      </c>
      <c r="K166" s="63">
        <v>71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2.1</v>
      </c>
      <c r="H167" s="43">
        <v>5.7</v>
      </c>
      <c r="I167" s="43">
        <v>13.1</v>
      </c>
      <c r="J167" s="43">
        <v>115.9</v>
      </c>
      <c r="K167" s="44">
        <v>82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94</v>
      </c>
      <c r="F168" s="43">
        <v>90</v>
      </c>
      <c r="G168" s="43">
        <v>9.1</v>
      </c>
      <c r="H168" s="43">
        <v>4.5999999999999996</v>
      </c>
      <c r="I168" s="43">
        <v>7.1</v>
      </c>
      <c r="J168" s="43">
        <v>106.9</v>
      </c>
      <c r="K168" s="44">
        <v>255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3.2</v>
      </c>
      <c r="H169" s="43">
        <v>5.3</v>
      </c>
      <c r="I169" s="43">
        <v>21.4</v>
      </c>
      <c r="J169" s="43">
        <v>146.30000000000001</v>
      </c>
      <c r="K169" s="44">
        <v>312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54" t="s">
        <v>49</v>
      </c>
      <c r="F170" s="55">
        <v>200</v>
      </c>
      <c r="G170" s="55">
        <v>0</v>
      </c>
      <c r="H170" s="55">
        <v>0</v>
      </c>
      <c r="I170" s="56">
        <v>19.399999999999999</v>
      </c>
      <c r="J170" s="55">
        <v>77.400000000000006</v>
      </c>
      <c r="K170" s="6">
        <v>349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54" t="s">
        <v>60</v>
      </c>
      <c r="F171" s="55">
        <v>50</v>
      </c>
      <c r="G171" s="55">
        <v>3.7</v>
      </c>
      <c r="H171" s="55">
        <v>0.3</v>
      </c>
      <c r="I171" s="56">
        <v>25.1</v>
      </c>
      <c r="J171" s="55">
        <v>118.4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54" t="s">
        <v>44</v>
      </c>
      <c r="F172" s="55">
        <v>40</v>
      </c>
      <c r="G172" s="55">
        <v>2.6</v>
      </c>
      <c r="H172" s="55">
        <v>0.4</v>
      </c>
      <c r="I172" s="56">
        <v>17</v>
      </c>
      <c r="J172" s="55">
        <v>81.599999999999994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21.4</v>
      </c>
      <c r="H175" s="19">
        <f t="shared" si="80"/>
        <v>16.399999999999999</v>
      </c>
      <c r="I175" s="19">
        <f t="shared" si="80"/>
        <v>105.4</v>
      </c>
      <c r="J175" s="19">
        <f t="shared" si="80"/>
        <v>660.9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1400</v>
      </c>
      <c r="G176" s="32">
        <f t="shared" ref="G176" si="82">G165+G175</f>
        <v>48.5</v>
      </c>
      <c r="H176" s="32">
        <f t="shared" ref="H176" si="83">H165+H175</f>
        <v>50</v>
      </c>
      <c r="I176" s="32">
        <f t="shared" ref="I176" si="84">I165+I175</f>
        <v>215.7</v>
      </c>
      <c r="J176" s="32">
        <f t="shared" ref="J176:L176" si="85">J165+J175</f>
        <v>1523.4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240</v>
      </c>
      <c r="G177" s="40">
        <v>20.5</v>
      </c>
      <c r="H177" s="40">
        <v>26.1</v>
      </c>
      <c r="I177" s="40">
        <v>21.9</v>
      </c>
      <c r="J177" s="40">
        <v>404.4</v>
      </c>
      <c r="K177" s="41">
        <v>289</v>
      </c>
      <c r="L177" s="40"/>
    </row>
    <row r="178" spans="1:12" ht="14.4" x14ac:dyDescent="0.3">
      <c r="A178" s="23"/>
      <c r="B178" s="15"/>
      <c r="C178" s="11"/>
      <c r="D178" s="6" t="s">
        <v>26</v>
      </c>
      <c r="E178" s="60" t="s">
        <v>45</v>
      </c>
      <c r="F178" s="61">
        <v>100</v>
      </c>
      <c r="G178" s="61">
        <v>1.1000000000000001</v>
      </c>
      <c r="H178" s="61">
        <v>0.2</v>
      </c>
      <c r="I178" s="62">
        <v>3.8</v>
      </c>
      <c r="J178" s="61">
        <v>24</v>
      </c>
      <c r="K178" s="63">
        <v>71</v>
      </c>
      <c r="L178" s="43"/>
    </row>
    <row r="179" spans="1:12" ht="14.4" x14ac:dyDescent="0.3">
      <c r="A179" s="23"/>
      <c r="B179" s="15"/>
      <c r="C179" s="11"/>
      <c r="D179" s="7" t="s">
        <v>22</v>
      </c>
      <c r="E179" s="54" t="s">
        <v>59</v>
      </c>
      <c r="F179" s="55">
        <v>200</v>
      </c>
      <c r="G179" s="55">
        <v>0.2</v>
      </c>
      <c r="H179" s="55">
        <v>0.2</v>
      </c>
      <c r="I179" s="56">
        <v>27</v>
      </c>
      <c r="J179" s="55">
        <v>111.1</v>
      </c>
      <c r="K179" s="6" t="s">
        <v>61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4" t="s">
        <v>44</v>
      </c>
      <c r="F180" s="55">
        <v>30</v>
      </c>
      <c r="G180" s="55">
        <v>2</v>
      </c>
      <c r="H180" s="55">
        <v>0.3</v>
      </c>
      <c r="I180" s="56">
        <v>12.7</v>
      </c>
      <c r="J180" s="43">
        <v>61.2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89</v>
      </c>
      <c r="F182" s="43">
        <v>15</v>
      </c>
      <c r="G182" s="43">
        <v>3.5</v>
      </c>
      <c r="H182" s="43">
        <v>4.4000000000000004</v>
      </c>
      <c r="I182" s="43">
        <v>0</v>
      </c>
      <c r="J182" s="43">
        <v>54.6</v>
      </c>
      <c r="K182" s="44">
        <v>15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27.3</v>
      </c>
      <c r="H184" s="19">
        <f t="shared" si="86"/>
        <v>31.200000000000003</v>
      </c>
      <c r="I184" s="19">
        <f t="shared" si="86"/>
        <v>65.400000000000006</v>
      </c>
      <c r="J184" s="19">
        <f t="shared" si="86"/>
        <v>655.30000000000007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53</v>
      </c>
      <c r="F185" s="55">
        <v>60</v>
      </c>
      <c r="G185" s="55">
        <v>0.8</v>
      </c>
      <c r="H185" s="55">
        <v>3.7</v>
      </c>
      <c r="I185" s="56">
        <v>5</v>
      </c>
      <c r="J185" s="43">
        <v>56</v>
      </c>
      <c r="K185" s="44">
        <v>52</v>
      </c>
      <c r="L185" s="43"/>
    </row>
    <row r="186" spans="1:12" ht="14.4" x14ac:dyDescent="0.3">
      <c r="A186" s="23"/>
      <c r="B186" s="15"/>
      <c r="C186" s="11"/>
      <c r="D186" s="7" t="s">
        <v>27</v>
      </c>
      <c r="E186" s="54" t="s">
        <v>56</v>
      </c>
      <c r="F186" s="55">
        <v>250</v>
      </c>
      <c r="G186" s="55">
        <v>2.8</v>
      </c>
      <c r="H186" s="55">
        <v>2.9</v>
      </c>
      <c r="I186" s="56">
        <v>20.2</v>
      </c>
      <c r="J186" s="55">
        <v>118</v>
      </c>
      <c r="K186" s="6">
        <v>103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96</v>
      </c>
      <c r="F187" s="43">
        <v>240</v>
      </c>
      <c r="G187" s="43">
        <v>27.3</v>
      </c>
      <c r="H187" s="43">
        <v>28.4</v>
      </c>
      <c r="I187" s="43">
        <v>40.5</v>
      </c>
      <c r="J187" s="43">
        <v>527.1</v>
      </c>
      <c r="K187" s="44">
        <v>244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97</v>
      </c>
      <c r="F189" s="43">
        <v>200</v>
      </c>
      <c r="G189" s="43">
        <v>0.7</v>
      </c>
      <c r="H189" s="43">
        <v>0.3</v>
      </c>
      <c r="I189" s="43">
        <v>28.7</v>
      </c>
      <c r="J189" s="43">
        <v>132.5</v>
      </c>
      <c r="K189" s="44">
        <v>388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54" t="s">
        <v>60</v>
      </c>
      <c r="F190" s="55">
        <v>40</v>
      </c>
      <c r="G190" s="55">
        <v>2.9</v>
      </c>
      <c r="H190" s="55">
        <v>0.2</v>
      </c>
      <c r="I190" s="56">
        <v>20.100000000000001</v>
      </c>
      <c r="J190" s="55">
        <v>94.7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4" t="s">
        <v>44</v>
      </c>
      <c r="F191" s="55">
        <v>40</v>
      </c>
      <c r="G191" s="55">
        <v>2.6</v>
      </c>
      <c r="H191" s="55">
        <v>0.4</v>
      </c>
      <c r="I191" s="56">
        <v>17</v>
      </c>
      <c r="J191" s="55">
        <v>81.599999999999994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37.1</v>
      </c>
      <c r="H194" s="19">
        <f t="shared" si="88"/>
        <v>35.9</v>
      </c>
      <c r="I194" s="19">
        <f t="shared" si="88"/>
        <v>131.5</v>
      </c>
      <c r="J194" s="19">
        <f t="shared" si="88"/>
        <v>1009.9000000000001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1415</v>
      </c>
      <c r="G195" s="32">
        <f t="shared" ref="G195" si="90">G184+G194</f>
        <v>64.400000000000006</v>
      </c>
      <c r="H195" s="32">
        <f t="shared" ref="H195" si="91">H184+H194</f>
        <v>67.099999999999994</v>
      </c>
      <c r="I195" s="32">
        <f t="shared" ref="I195" si="92">I184+I194</f>
        <v>196.9</v>
      </c>
      <c r="J195" s="32">
        <f t="shared" ref="J195:L195" si="93">J184+J194</f>
        <v>1665.2000000000003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1372.5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53.89</v>
      </c>
      <c r="H196" s="34">
        <f t="shared" si="94"/>
        <v>57.67</v>
      </c>
      <c r="I196" s="34">
        <f t="shared" si="94"/>
        <v>230.72999999999996</v>
      </c>
      <c r="J196" s="34">
        <f t="shared" si="94"/>
        <v>1650.55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Фоменко</cp:lastModifiedBy>
  <dcterms:created xsi:type="dcterms:W3CDTF">2022-05-16T14:23:56Z</dcterms:created>
  <dcterms:modified xsi:type="dcterms:W3CDTF">2025-05-04T21:01:47Z</dcterms:modified>
</cp:coreProperties>
</file>